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pcdeloitte-my.sharepoint.com/personal/knachane_deloitte_com/Documents/Commback/New Work/LI Council/Media/Templates/Final Templates/"/>
    </mc:Choice>
  </mc:AlternateContent>
  <xr:revisionPtr revIDLastSave="8" documentId="8_{CDBCB362-888F-47E0-A0F7-C2E3BEB730FF}" xr6:coauthVersionLast="47" xr6:coauthVersionMax="47" xr10:uidLastSave="{57483AF4-5396-426A-89A0-26DC8DBBB287}"/>
  <bookViews>
    <workbookView xWindow="-110" yWindow="-110" windowWidth="19420" windowHeight="11620" xr2:uid="{41A05884-EE3E-4E24-96CB-1299CD998596}"/>
  </bookViews>
  <sheets>
    <sheet name="Digital Plan for Costing" sheetId="2" r:id="rId1"/>
  </sheets>
  <definedNames>
    <definedName name="_xlnm._FilterDatabase" localSheetId="0" hidden="1">'Digital Plan for Costing'!$B$8:$W$30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0" i="2" l="1"/>
</calcChain>
</file>

<file path=xl/sharedStrings.xml><?xml version="1.0" encoding="utf-8"?>
<sst xmlns="http://schemas.openxmlformats.org/spreadsheetml/2006/main" count="254" uniqueCount="90">
  <si>
    <t>Objective</t>
  </si>
  <si>
    <t>Type</t>
  </si>
  <si>
    <t>Platform</t>
  </si>
  <si>
    <t>Buy Mode (Direct/Programmatic)</t>
  </si>
  <si>
    <t xml:space="preserve">Audience Size </t>
  </si>
  <si>
    <t>Genre</t>
  </si>
  <si>
    <t>Duration</t>
  </si>
  <si>
    <t xml:space="preserve">Language </t>
  </si>
  <si>
    <t>Creative Ad unit</t>
  </si>
  <si>
    <t>Geo</t>
  </si>
  <si>
    <t xml:space="preserve">Format </t>
  </si>
  <si>
    <t>Buy Type</t>
  </si>
  <si>
    <t>Cost/Unit</t>
  </si>
  <si>
    <t>Net Cost</t>
  </si>
  <si>
    <t>Reach %</t>
  </si>
  <si>
    <t>Frequency</t>
  </si>
  <si>
    <t>Estimated Impressions</t>
  </si>
  <si>
    <t>Estimated Clicks</t>
  </si>
  <si>
    <t>Estimated Views</t>
  </si>
  <si>
    <t>Estimated CTR</t>
  </si>
  <si>
    <t>Estimated VTR</t>
  </si>
  <si>
    <t>Programmatic</t>
  </si>
  <si>
    <t>All</t>
  </si>
  <si>
    <t>Video</t>
  </si>
  <si>
    <t>CPM</t>
  </si>
  <si>
    <t>Direct</t>
  </si>
  <si>
    <t>Estimated Reach</t>
  </si>
  <si>
    <t xml:space="preserve">Reach Maximization </t>
  </si>
  <si>
    <t>Social</t>
  </si>
  <si>
    <t>20 Sec</t>
  </si>
  <si>
    <t>Multiple</t>
  </si>
  <si>
    <t xml:space="preserve">Top 8 metros </t>
  </si>
  <si>
    <t xml:space="preserve">Youtube - CTV </t>
  </si>
  <si>
    <t>OTT</t>
  </si>
  <si>
    <t xml:space="preserve">Impact - </t>
  </si>
  <si>
    <t xml:space="preserve">Youtube - 1st position Short </t>
  </si>
  <si>
    <t>Reach Maximization</t>
  </si>
  <si>
    <t xml:space="preserve">Youtube - CPM Masthead  </t>
  </si>
  <si>
    <t>English</t>
  </si>
  <si>
    <t>Impact</t>
  </si>
  <si>
    <t>PAN INDIA</t>
  </si>
  <si>
    <t>Fixed</t>
  </si>
  <si>
    <t>News</t>
  </si>
  <si>
    <t xml:space="preserve">Inshorts </t>
  </si>
  <si>
    <t>Video + Static(Magazine innovation)</t>
  </si>
  <si>
    <t>Utility</t>
  </si>
  <si>
    <t>Static Display</t>
  </si>
  <si>
    <t>Phonepe</t>
  </si>
  <si>
    <t>Awareness</t>
  </si>
  <si>
    <t>Business / Finance</t>
  </si>
  <si>
    <t>Hindi / English</t>
  </si>
  <si>
    <t>Instream</t>
  </si>
  <si>
    <t>Facebook</t>
  </si>
  <si>
    <t>Instagram</t>
  </si>
  <si>
    <t>Hotstar</t>
  </si>
  <si>
    <t>SonyLiv</t>
  </si>
  <si>
    <t>Targeting savers, in market for investment/savings account/financial products</t>
  </si>
  <si>
    <t>Indian Express</t>
  </si>
  <si>
    <t xml:space="preserve">Business . 
Banners will run on Home page + relevant sections like Mutual Funds, Stocks, Markets, Insurance. </t>
  </si>
  <si>
    <t xml:space="preserve"> Banner </t>
  </si>
  <si>
    <t>TOI</t>
  </si>
  <si>
    <t>In stream Video</t>
  </si>
  <si>
    <t>Money Control</t>
  </si>
  <si>
    <t>Finance,Business News,Investments, BFSI</t>
  </si>
  <si>
    <t>Pre Roll</t>
  </si>
  <si>
    <t>Branding</t>
  </si>
  <si>
    <t>Non Skippable</t>
  </si>
  <si>
    <t>8 metros</t>
  </si>
  <si>
    <t>Direct and Programmatic</t>
  </si>
  <si>
    <t>Jio Cinema</t>
  </si>
  <si>
    <t>Zee5</t>
  </si>
  <si>
    <t>Hotstar- CTV</t>
  </si>
  <si>
    <t>OTT- CTV</t>
  </si>
  <si>
    <t>Jio Cinema- CTV</t>
  </si>
  <si>
    <t>Zee5-CTV</t>
  </si>
  <si>
    <t>SonyLiv-CTV</t>
  </si>
  <si>
    <t>Mint</t>
  </si>
  <si>
    <t>Finance</t>
  </si>
  <si>
    <t>Cred</t>
  </si>
  <si>
    <t>Total</t>
  </si>
  <si>
    <t>YouTube</t>
  </si>
  <si>
    <t>ROS</t>
  </si>
  <si>
    <t>Hindi/English</t>
  </si>
  <si>
    <t>Top 8 Metros</t>
  </si>
  <si>
    <t>Client: Life Insurance Council</t>
  </si>
  <si>
    <t>Demographics: Top 8 metros</t>
  </si>
  <si>
    <t>TG: AA 22-60 NCCS AB</t>
  </si>
  <si>
    <t>Interest and AfficnityAffinity: Banking and Finance, Finacial Services, Finacial Planning, Insurance, Investment services, Retirment Planning</t>
  </si>
  <si>
    <t>Duration: 6 weeks</t>
  </si>
  <si>
    <t>To be filled by the agency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</si>
</sst>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15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3" fontId="4" fillId="2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3" fontId="0" fillId="0" borderId="0" xfId="0" applyNumberFormat="1" applyAlignment="1">
      <alignment horizontal="center"/>
    </xf>
    <xf numFmtId="0" fontId="0" fillId="0" borderId="1" xfId="0" applyBorder="1" applyAlignment="1">
      <alignment horizontal="left"/>
    </xf>
    <xf numFmtId="0" fontId="0" fillId="3" borderId="0" xfId="0" applyFill="1"/>
    <xf numFmtId="1" fontId="0" fillId="3" borderId="1" xfId="0" applyNumberFormat="1" applyFill="1" applyBorder="1" applyAlignment="1">
      <alignment horizontal="center"/>
    </xf>
    <xf numFmtId="3" fontId="0" fillId="3" borderId="1" xfId="0" applyNumberFormat="1" applyFill="1" applyBorder="1" applyAlignment="1">
      <alignment horizontal="center"/>
    </xf>
    <xf numFmtId="10" fontId="0" fillId="3" borderId="1" xfId="0" applyNumberFormat="1" applyFill="1" applyBorder="1" applyAlignment="1">
      <alignment horizontal="center"/>
    </xf>
    <xf numFmtId="9" fontId="0" fillId="3" borderId="1" xfId="0" applyNumberFormat="1" applyFill="1" applyBorder="1" applyAlignment="1">
      <alignment horizontal="center"/>
    </xf>
  </cellXfs>
  <cellStyles count="3">
    <cellStyle name="Comma 2 2" xfId="1" xr:uid="{FA507C97-7ED6-4CB4-BD4D-2E35EAA988DD}"/>
    <cellStyle name="Normal" xfId="0" builtinId="0"/>
    <cellStyle name="Normal 2" xfId="2" xr:uid="{64EE772C-0973-422C-A20C-1BC1731FD6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D7ABF-62E3-4AF4-A54D-3E501E21B4AF}">
  <dimension ref="A1:W30"/>
  <sheetViews>
    <sheetView showGridLines="0" tabSelected="1" zoomScale="72" zoomScaleNormal="72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B8" sqref="B8"/>
    </sheetView>
  </sheetViews>
  <sheetFormatPr defaultRowHeight="14.5" x14ac:dyDescent="0.35"/>
  <cols>
    <col min="1" max="1" width="8.7265625" style="5"/>
    <col min="2" max="2" width="32.08984375" style="5" bestFit="1" customWidth="1"/>
    <col min="3" max="3" width="12.7265625" style="5" bestFit="1" customWidth="1"/>
    <col min="4" max="4" width="24.6328125" style="5" bestFit="1" customWidth="1"/>
    <col min="5" max="5" width="31.54296875" style="5" bestFit="1" customWidth="1"/>
    <col min="6" max="6" width="13.90625" style="5" bestFit="1" customWidth="1"/>
    <col min="7" max="7" width="16.1796875" style="5" bestFit="1" customWidth="1"/>
    <col min="8" max="8" width="15.26953125" style="5" bestFit="1" customWidth="1"/>
    <col min="9" max="9" width="12.7265625" style="5" bestFit="1" customWidth="1"/>
    <col min="10" max="10" width="36.26953125" style="5" bestFit="1" customWidth="1"/>
    <col min="11" max="11" width="12.26953125" style="5" bestFit="1" customWidth="1"/>
    <col min="12" max="12" width="17.453125" style="5" bestFit="1" customWidth="1"/>
    <col min="13" max="13" width="9" style="5" bestFit="1" customWidth="1"/>
    <col min="14" max="14" width="10.453125" style="5" bestFit="1" customWidth="1"/>
    <col min="15" max="15" width="13.453125" style="5" bestFit="1" customWidth="1"/>
    <col min="16" max="16" width="8.54296875" style="5" bestFit="1" customWidth="1"/>
    <col min="17" max="17" width="17.1796875" style="5" bestFit="1" customWidth="1"/>
    <col min="18" max="18" width="12" style="5" bestFit="1" customWidth="1"/>
    <col min="19" max="19" width="21.90625" style="8" bestFit="1" customWidth="1"/>
    <col min="20" max="20" width="15.81640625" style="8" bestFit="1" customWidth="1"/>
    <col min="21" max="21" width="16.08984375" style="8" bestFit="1" customWidth="1"/>
    <col min="22" max="22" width="14.1796875" style="5" bestFit="1" customWidth="1"/>
    <col min="23" max="23" width="14.26953125" style="5" bestFit="1" customWidth="1"/>
    <col min="24" max="16384" width="8.7265625" style="5"/>
  </cols>
  <sheetData>
    <row r="1" spans="1:23" customFormat="1" x14ac:dyDescent="0.35">
      <c r="A1" s="2" t="s">
        <v>84</v>
      </c>
      <c r="S1" s="7"/>
      <c r="T1" s="7"/>
      <c r="U1" s="7"/>
    </row>
    <row r="2" spans="1:23" customFormat="1" x14ac:dyDescent="0.35">
      <c r="A2" s="2" t="s">
        <v>86</v>
      </c>
      <c r="S2" s="7"/>
      <c r="T2" s="7"/>
      <c r="U2" s="7"/>
    </row>
    <row r="3" spans="1:23" customFormat="1" x14ac:dyDescent="0.35">
      <c r="A3" s="2" t="s">
        <v>85</v>
      </c>
      <c r="S3" s="7"/>
      <c r="T3" s="7"/>
      <c r="U3" s="7"/>
    </row>
    <row r="4" spans="1:23" customFormat="1" x14ac:dyDescent="0.35">
      <c r="A4" s="2" t="s">
        <v>87</v>
      </c>
      <c r="S4" s="7"/>
      <c r="T4" s="7"/>
      <c r="U4" s="7"/>
    </row>
    <row r="5" spans="1:23" customFormat="1" x14ac:dyDescent="0.35">
      <c r="A5" s="2" t="s">
        <v>88</v>
      </c>
      <c r="F5" s="5"/>
      <c r="G5" s="5"/>
      <c r="S5" s="7"/>
      <c r="T5" s="7"/>
      <c r="U5" s="7"/>
    </row>
    <row r="6" spans="1:23" customFormat="1" x14ac:dyDescent="0.35">
      <c r="F6" s="10"/>
      <c r="G6" t="s">
        <v>89</v>
      </c>
      <c r="S6" s="7"/>
      <c r="T6" s="7"/>
      <c r="U6" s="7"/>
    </row>
    <row r="7" spans="1:23" customFormat="1" x14ac:dyDescent="0.35">
      <c r="S7" s="7"/>
      <c r="T7" s="7"/>
      <c r="U7" s="7"/>
    </row>
    <row r="8" spans="1:23" customFormat="1" ht="31" x14ac:dyDescent="0.35">
      <c r="B8" s="1" t="s">
        <v>0</v>
      </c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  <c r="J8" s="1" t="s">
        <v>8</v>
      </c>
      <c r="K8" s="1" t="s">
        <v>9</v>
      </c>
      <c r="L8" s="1" t="s">
        <v>10</v>
      </c>
      <c r="M8" s="1" t="s">
        <v>11</v>
      </c>
      <c r="N8" s="1" t="s">
        <v>12</v>
      </c>
      <c r="O8" s="1" t="s">
        <v>13</v>
      </c>
      <c r="P8" s="1" t="s">
        <v>14</v>
      </c>
      <c r="Q8" s="4" t="s">
        <v>26</v>
      </c>
      <c r="R8" s="1" t="s">
        <v>15</v>
      </c>
      <c r="S8" s="6" t="s">
        <v>16</v>
      </c>
      <c r="T8" s="6" t="s">
        <v>17</v>
      </c>
      <c r="U8" s="6" t="s">
        <v>18</v>
      </c>
      <c r="V8" s="1" t="s">
        <v>19</v>
      </c>
      <c r="W8" s="1" t="s">
        <v>20</v>
      </c>
    </row>
    <row r="9" spans="1:23" x14ac:dyDescent="0.35">
      <c r="B9" s="3" t="s">
        <v>48</v>
      </c>
      <c r="C9" s="3" t="s">
        <v>66</v>
      </c>
      <c r="D9" s="3" t="s">
        <v>80</v>
      </c>
      <c r="E9" s="3" t="s">
        <v>21</v>
      </c>
      <c r="F9" s="12"/>
      <c r="G9" s="9" t="s">
        <v>81</v>
      </c>
      <c r="H9" s="3" t="s">
        <v>29</v>
      </c>
      <c r="I9" s="3" t="s">
        <v>82</v>
      </c>
      <c r="J9" s="3" t="s">
        <v>23</v>
      </c>
      <c r="K9" s="3" t="s">
        <v>83</v>
      </c>
      <c r="L9" s="3" t="s">
        <v>23</v>
      </c>
      <c r="M9" s="3" t="s">
        <v>24</v>
      </c>
      <c r="N9" s="11"/>
      <c r="O9" s="12"/>
      <c r="P9" s="14">
        <v>0.5</v>
      </c>
      <c r="Q9" s="11"/>
      <c r="R9" s="11"/>
      <c r="S9" s="12">
        <v>25500000</v>
      </c>
      <c r="T9" s="12"/>
      <c r="U9" s="12"/>
      <c r="V9" s="13"/>
      <c r="W9" s="14"/>
    </row>
    <row r="10" spans="1:23" x14ac:dyDescent="0.35">
      <c r="B10" s="3" t="s">
        <v>34</v>
      </c>
      <c r="C10" s="3" t="s">
        <v>23</v>
      </c>
      <c r="D10" s="3" t="s">
        <v>35</v>
      </c>
      <c r="E10" s="3" t="s">
        <v>21</v>
      </c>
      <c r="F10" s="12"/>
      <c r="G10" s="9" t="s">
        <v>28</v>
      </c>
      <c r="H10" s="3" t="s">
        <v>29</v>
      </c>
      <c r="I10" s="3" t="s">
        <v>30</v>
      </c>
      <c r="J10" s="3" t="s">
        <v>23</v>
      </c>
      <c r="K10" s="3" t="s">
        <v>31</v>
      </c>
      <c r="L10" s="3" t="s">
        <v>23</v>
      </c>
      <c r="M10" s="3" t="s">
        <v>24</v>
      </c>
      <c r="N10" s="11"/>
      <c r="O10" s="12"/>
      <c r="P10" s="14">
        <v>0.74666666666666659</v>
      </c>
      <c r="Q10" s="11"/>
      <c r="R10" s="11"/>
      <c r="S10" s="12">
        <v>186666666.66666666</v>
      </c>
      <c r="T10" s="12"/>
      <c r="U10" s="12"/>
      <c r="V10" s="13"/>
      <c r="W10" s="14"/>
    </row>
    <row r="11" spans="1:23" x14ac:dyDescent="0.35">
      <c r="B11" s="3" t="s">
        <v>36</v>
      </c>
      <c r="C11" s="3" t="s">
        <v>23</v>
      </c>
      <c r="D11" s="3" t="s">
        <v>37</v>
      </c>
      <c r="E11" s="3" t="s">
        <v>25</v>
      </c>
      <c r="F11" s="12"/>
      <c r="G11" s="9" t="s">
        <v>28</v>
      </c>
      <c r="H11" s="3" t="s">
        <v>29</v>
      </c>
      <c r="I11" s="3" t="s">
        <v>38</v>
      </c>
      <c r="J11" s="3" t="s">
        <v>23</v>
      </c>
      <c r="K11" s="3" t="s">
        <v>31</v>
      </c>
      <c r="L11" s="3" t="s">
        <v>23</v>
      </c>
      <c r="M11" s="3" t="s">
        <v>24</v>
      </c>
      <c r="N11" s="11"/>
      <c r="O11" s="12"/>
      <c r="P11" s="14">
        <v>0.5952019435165502</v>
      </c>
      <c r="Q11" s="11"/>
      <c r="R11" s="11"/>
      <c r="S11" s="12">
        <v>75918615.24445793</v>
      </c>
      <c r="T11" s="12"/>
      <c r="U11" s="12"/>
      <c r="V11" s="13"/>
      <c r="W11" s="14"/>
    </row>
    <row r="12" spans="1:23" x14ac:dyDescent="0.35">
      <c r="B12" s="3" t="s">
        <v>27</v>
      </c>
      <c r="C12" s="3" t="s">
        <v>23</v>
      </c>
      <c r="D12" s="3" t="s">
        <v>32</v>
      </c>
      <c r="E12" s="3" t="s">
        <v>21</v>
      </c>
      <c r="F12" s="12"/>
      <c r="G12" s="9" t="s">
        <v>28</v>
      </c>
      <c r="H12" s="3" t="s">
        <v>29</v>
      </c>
      <c r="I12" s="3" t="s">
        <v>30</v>
      </c>
      <c r="J12" s="3" t="s">
        <v>23</v>
      </c>
      <c r="K12" s="3" t="s">
        <v>31</v>
      </c>
      <c r="L12" s="3" t="s">
        <v>23</v>
      </c>
      <c r="M12" s="3" t="s">
        <v>24</v>
      </c>
      <c r="N12" s="11"/>
      <c r="O12" s="12"/>
      <c r="P12" s="14">
        <v>0.65</v>
      </c>
      <c r="Q12" s="11"/>
      <c r="R12" s="11"/>
      <c r="S12" s="12">
        <v>18480000</v>
      </c>
      <c r="T12" s="12"/>
      <c r="U12" s="12"/>
      <c r="V12" s="13"/>
      <c r="W12" s="14"/>
    </row>
    <row r="13" spans="1:23" x14ac:dyDescent="0.35">
      <c r="B13" s="3" t="s">
        <v>39</v>
      </c>
      <c r="C13" s="3" t="s">
        <v>23</v>
      </c>
      <c r="D13" s="3" t="s">
        <v>43</v>
      </c>
      <c r="E13" s="3" t="s">
        <v>25</v>
      </c>
      <c r="F13" s="12"/>
      <c r="G13" s="9" t="s">
        <v>42</v>
      </c>
      <c r="H13" s="3" t="s">
        <v>29</v>
      </c>
      <c r="I13" s="3" t="s">
        <v>38</v>
      </c>
      <c r="J13" s="3" t="s">
        <v>44</v>
      </c>
      <c r="K13" s="3" t="s">
        <v>40</v>
      </c>
      <c r="L13" s="3" t="s">
        <v>44</v>
      </c>
      <c r="M13" s="3" t="s">
        <v>41</v>
      </c>
      <c r="N13" s="11"/>
      <c r="O13" s="12"/>
      <c r="P13" s="14">
        <v>0.1111111111111111</v>
      </c>
      <c r="Q13" s="11"/>
      <c r="R13" s="11"/>
      <c r="S13" s="12">
        <v>2000000</v>
      </c>
      <c r="T13" s="12"/>
      <c r="U13" s="12"/>
      <c r="V13" s="13"/>
      <c r="W13" s="14"/>
    </row>
    <row r="14" spans="1:23" x14ac:dyDescent="0.35">
      <c r="B14" s="3" t="s">
        <v>48</v>
      </c>
      <c r="C14" s="3" t="s">
        <v>51</v>
      </c>
      <c r="D14" s="3" t="s">
        <v>52</v>
      </c>
      <c r="E14" s="3" t="s">
        <v>25</v>
      </c>
      <c r="F14" s="12"/>
      <c r="G14" s="9" t="s">
        <v>49</v>
      </c>
      <c r="H14" s="3" t="s">
        <v>29</v>
      </c>
      <c r="I14" s="3" t="s">
        <v>50</v>
      </c>
      <c r="J14" s="3" t="s">
        <v>23</v>
      </c>
      <c r="K14" s="3"/>
      <c r="L14" s="3" t="s">
        <v>23</v>
      </c>
      <c r="M14" s="3" t="s">
        <v>24</v>
      </c>
      <c r="N14" s="11"/>
      <c r="O14" s="12"/>
      <c r="P14" s="14">
        <v>0.51302029163549479</v>
      </c>
      <c r="Q14" s="11"/>
      <c r="R14" s="11"/>
      <c r="S14" s="12">
        <v>51157152.233191609</v>
      </c>
      <c r="T14" s="12"/>
      <c r="U14" s="12"/>
      <c r="V14" s="13"/>
      <c r="W14" s="14"/>
    </row>
    <row r="15" spans="1:23" x14ac:dyDescent="0.35">
      <c r="B15" s="3" t="s">
        <v>48</v>
      </c>
      <c r="C15" s="3" t="s">
        <v>51</v>
      </c>
      <c r="D15" s="3" t="s">
        <v>53</v>
      </c>
      <c r="E15" s="3" t="s">
        <v>25</v>
      </c>
      <c r="F15" s="12"/>
      <c r="G15" s="9" t="s">
        <v>49</v>
      </c>
      <c r="H15" s="3" t="s">
        <v>29</v>
      </c>
      <c r="I15" s="3" t="s">
        <v>50</v>
      </c>
      <c r="J15" s="3" t="s">
        <v>23</v>
      </c>
      <c r="K15" s="3"/>
      <c r="L15" s="3" t="s">
        <v>23</v>
      </c>
      <c r="M15" s="3" t="s">
        <v>24</v>
      </c>
      <c r="N15" s="11"/>
      <c r="O15" s="12"/>
      <c r="P15" s="14">
        <v>0.49127732906236582</v>
      </c>
      <c r="Q15" s="11"/>
      <c r="R15" s="11"/>
      <c r="S15" s="12">
        <v>40061504.564788058</v>
      </c>
      <c r="T15" s="12"/>
      <c r="U15" s="12"/>
      <c r="V15" s="13"/>
      <c r="W15" s="14"/>
    </row>
    <row r="16" spans="1:23" x14ac:dyDescent="0.35">
      <c r="B16" s="3" t="s">
        <v>65</v>
      </c>
      <c r="C16" s="3" t="s">
        <v>66</v>
      </c>
      <c r="D16" s="3" t="s">
        <v>55</v>
      </c>
      <c r="E16" s="3" t="s">
        <v>68</v>
      </c>
      <c r="F16" s="12"/>
      <c r="G16" s="9" t="s">
        <v>33</v>
      </c>
      <c r="H16" s="3" t="s">
        <v>29</v>
      </c>
      <c r="I16" s="3" t="s">
        <v>22</v>
      </c>
      <c r="J16" s="3" t="s">
        <v>23</v>
      </c>
      <c r="K16" s="3" t="s">
        <v>67</v>
      </c>
      <c r="L16" s="3" t="s">
        <v>23</v>
      </c>
      <c r="M16" s="3" t="s">
        <v>24</v>
      </c>
      <c r="N16" s="11"/>
      <c r="O16" s="12"/>
      <c r="P16" s="14">
        <v>0.6</v>
      </c>
      <c r="Q16" s="11"/>
      <c r="R16" s="11"/>
      <c r="S16" s="12">
        <v>5400000</v>
      </c>
      <c r="T16" s="12"/>
      <c r="U16" s="12"/>
      <c r="V16" s="13"/>
      <c r="W16" s="14"/>
    </row>
    <row r="17" spans="2:23" x14ac:dyDescent="0.35">
      <c r="B17" s="3" t="s">
        <v>65</v>
      </c>
      <c r="C17" s="3" t="s">
        <v>66</v>
      </c>
      <c r="D17" s="3" t="s">
        <v>75</v>
      </c>
      <c r="E17" s="3" t="s">
        <v>68</v>
      </c>
      <c r="F17" s="12"/>
      <c r="G17" s="9" t="s">
        <v>72</v>
      </c>
      <c r="H17" s="3" t="s">
        <v>29</v>
      </c>
      <c r="I17" s="3" t="s">
        <v>22</v>
      </c>
      <c r="J17" s="3" t="s">
        <v>23</v>
      </c>
      <c r="K17" s="3" t="s">
        <v>67</v>
      </c>
      <c r="L17" s="3" t="s">
        <v>23</v>
      </c>
      <c r="M17" s="3" t="s">
        <v>24</v>
      </c>
      <c r="N17" s="11"/>
      <c r="O17" s="12"/>
      <c r="P17" s="14">
        <v>0.6</v>
      </c>
      <c r="Q17" s="11"/>
      <c r="R17" s="11"/>
      <c r="S17" s="12">
        <v>16200000</v>
      </c>
      <c r="T17" s="12"/>
      <c r="U17" s="12"/>
      <c r="V17" s="13"/>
      <c r="W17" s="14"/>
    </row>
    <row r="18" spans="2:23" x14ac:dyDescent="0.35">
      <c r="B18" s="3" t="s">
        <v>65</v>
      </c>
      <c r="C18" s="3" t="s">
        <v>66</v>
      </c>
      <c r="D18" s="3" t="s">
        <v>54</v>
      </c>
      <c r="E18" s="3" t="s">
        <v>68</v>
      </c>
      <c r="F18" s="12"/>
      <c r="G18" s="9" t="s">
        <v>33</v>
      </c>
      <c r="H18" s="3" t="s">
        <v>29</v>
      </c>
      <c r="I18" s="3" t="s">
        <v>22</v>
      </c>
      <c r="J18" s="3" t="s">
        <v>23</v>
      </c>
      <c r="K18" s="3" t="s">
        <v>67</v>
      </c>
      <c r="L18" s="3" t="s">
        <v>23</v>
      </c>
      <c r="M18" s="3" t="s">
        <v>24</v>
      </c>
      <c r="N18" s="11"/>
      <c r="O18" s="12"/>
      <c r="P18" s="14">
        <v>0.6</v>
      </c>
      <c r="Q18" s="11"/>
      <c r="R18" s="11"/>
      <c r="S18" s="12">
        <v>8100000</v>
      </c>
      <c r="T18" s="12"/>
      <c r="U18" s="12"/>
      <c r="V18" s="13"/>
      <c r="W18" s="14"/>
    </row>
    <row r="19" spans="2:23" x14ac:dyDescent="0.35">
      <c r="B19" s="3" t="s">
        <v>65</v>
      </c>
      <c r="C19" s="3" t="s">
        <v>66</v>
      </c>
      <c r="D19" s="3" t="s">
        <v>71</v>
      </c>
      <c r="E19" s="3" t="s">
        <v>68</v>
      </c>
      <c r="F19" s="12"/>
      <c r="G19" s="9" t="s">
        <v>72</v>
      </c>
      <c r="H19" s="3" t="s">
        <v>29</v>
      </c>
      <c r="I19" s="3" t="s">
        <v>22</v>
      </c>
      <c r="J19" s="3" t="s">
        <v>23</v>
      </c>
      <c r="K19" s="3" t="s">
        <v>67</v>
      </c>
      <c r="L19" s="3" t="s">
        <v>23</v>
      </c>
      <c r="M19" s="3" t="s">
        <v>24</v>
      </c>
      <c r="N19" s="11"/>
      <c r="O19" s="12"/>
      <c r="P19" s="14">
        <v>0.6</v>
      </c>
      <c r="Q19" s="11"/>
      <c r="R19" s="11"/>
      <c r="S19" s="12">
        <v>32400000</v>
      </c>
      <c r="T19" s="12"/>
      <c r="U19" s="12"/>
      <c r="V19" s="13"/>
      <c r="W19" s="14"/>
    </row>
    <row r="20" spans="2:23" x14ac:dyDescent="0.35">
      <c r="B20" s="3" t="s">
        <v>65</v>
      </c>
      <c r="C20" s="3" t="s">
        <v>66</v>
      </c>
      <c r="D20" s="3" t="s">
        <v>69</v>
      </c>
      <c r="E20" s="3" t="s">
        <v>68</v>
      </c>
      <c r="F20" s="12"/>
      <c r="G20" s="9" t="s">
        <v>33</v>
      </c>
      <c r="H20" s="3" t="s">
        <v>29</v>
      </c>
      <c r="I20" s="3" t="s">
        <v>22</v>
      </c>
      <c r="J20" s="3" t="s">
        <v>23</v>
      </c>
      <c r="K20" s="3" t="s">
        <v>67</v>
      </c>
      <c r="L20" s="3" t="s">
        <v>23</v>
      </c>
      <c r="M20" s="3" t="s">
        <v>24</v>
      </c>
      <c r="N20" s="11"/>
      <c r="O20" s="12"/>
      <c r="P20" s="14">
        <v>0.6</v>
      </c>
      <c r="Q20" s="11"/>
      <c r="R20" s="11"/>
      <c r="S20" s="12">
        <v>7200000</v>
      </c>
      <c r="T20" s="12"/>
      <c r="U20" s="12"/>
      <c r="V20" s="13"/>
      <c r="W20" s="14"/>
    </row>
    <row r="21" spans="2:23" x14ac:dyDescent="0.35">
      <c r="B21" s="3" t="s">
        <v>65</v>
      </c>
      <c r="C21" s="3" t="s">
        <v>66</v>
      </c>
      <c r="D21" s="3" t="s">
        <v>73</v>
      </c>
      <c r="E21" s="3" t="s">
        <v>68</v>
      </c>
      <c r="F21" s="12"/>
      <c r="G21" s="9" t="s">
        <v>72</v>
      </c>
      <c r="H21" s="3" t="s">
        <v>29</v>
      </c>
      <c r="I21" s="3" t="s">
        <v>22</v>
      </c>
      <c r="J21" s="3" t="s">
        <v>23</v>
      </c>
      <c r="K21" s="3" t="s">
        <v>67</v>
      </c>
      <c r="L21" s="3" t="s">
        <v>23</v>
      </c>
      <c r="M21" s="3" t="s">
        <v>24</v>
      </c>
      <c r="N21" s="11"/>
      <c r="O21" s="12"/>
      <c r="P21" s="14">
        <v>0.6</v>
      </c>
      <c r="Q21" s="11"/>
      <c r="R21" s="11"/>
      <c r="S21" s="12">
        <v>28800000</v>
      </c>
      <c r="T21" s="12"/>
      <c r="U21" s="12"/>
      <c r="V21" s="13"/>
      <c r="W21" s="14"/>
    </row>
    <row r="22" spans="2:23" x14ac:dyDescent="0.35">
      <c r="B22" s="3" t="s">
        <v>65</v>
      </c>
      <c r="C22" s="3" t="s">
        <v>66</v>
      </c>
      <c r="D22" s="3" t="s">
        <v>70</v>
      </c>
      <c r="E22" s="3" t="s">
        <v>68</v>
      </c>
      <c r="F22" s="12"/>
      <c r="G22" s="9" t="s">
        <v>33</v>
      </c>
      <c r="H22" s="3" t="s">
        <v>29</v>
      </c>
      <c r="I22" s="3" t="s">
        <v>22</v>
      </c>
      <c r="J22" s="3" t="s">
        <v>23</v>
      </c>
      <c r="K22" s="3" t="s">
        <v>67</v>
      </c>
      <c r="L22" s="3" t="s">
        <v>23</v>
      </c>
      <c r="M22" s="3" t="s">
        <v>24</v>
      </c>
      <c r="N22" s="11"/>
      <c r="O22" s="12"/>
      <c r="P22" s="14">
        <v>0.6</v>
      </c>
      <c r="Q22" s="11"/>
      <c r="R22" s="11"/>
      <c r="S22" s="12">
        <v>4500000</v>
      </c>
      <c r="T22" s="12"/>
      <c r="U22" s="12"/>
      <c r="V22" s="13"/>
      <c r="W22" s="14"/>
    </row>
    <row r="23" spans="2:23" x14ac:dyDescent="0.35">
      <c r="B23" s="3" t="s">
        <v>65</v>
      </c>
      <c r="C23" s="3" t="s">
        <v>66</v>
      </c>
      <c r="D23" s="3" t="s">
        <v>74</v>
      </c>
      <c r="E23" s="3" t="s">
        <v>68</v>
      </c>
      <c r="F23" s="12"/>
      <c r="G23" s="9" t="s">
        <v>72</v>
      </c>
      <c r="H23" s="3" t="s">
        <v>29</v>
      </c>
      <c r="I23" s="3" t="s">
        <v>22</v>
      </c>
      <c r="J23" s="3" t="s">
        <v>23</v>
      </c>
      <c r="K23" s="3" t="s">
        <v>67</v>
      </c>
      <c r="L23" s="3" t="s">
        <v>23</v>
      </c>
      <c r="M23" s="3" t="s">
        <v>24</v>
      </c>
      <c r="N23" s="11"/>
      <c r="O23" s="12"/>
      <c r="P23" s="14">
        <v>0.6</v>
      </c>
      <c r="Q23" s="11"/>
      <c r="R23" s="11"/>
      <c r="S23" s="12">
        <v>21600000</v>
      </c>
      <c r="T23" s="12"/>
      <c r="U23" s="12"/>
      <c r="V23" s="13"/>
      <c r="W23" s="14"/>
    </row>
    <row r="24" spans="2:23" x14ac:dyDescent="0.35">
      <c r="B24" s="3" t="s">
        <v>48</v>
      </c>
      <c r="C24" s="3" t="s">
        <v>51</v>
      </c>
      <c r="D24" s="3" t="s">
        <v>57</v>
      </c>
      <c r="E24" s="3" t="s">
        <v>25</v>
      </c>
      <c r="F24" s="12"/>
      <c r="G24" s="9" t="s">
        <v>58</v>
      </c>
      <c r="H24" s="3" t="s">
        <v>29</v>
      </c>
      <c r="I24" s="3" t="s">
        <v>50</v>
      </c>
      <c r="J24" s="3" t="s">
        <v>59</v>
      </c>
      <c r="K24" s="3"/>
      <c r="L24" s="3" t="s">
        <v>59</v>
      </c>
      <c r="M24" s="3" t="s">
        <v>24</v>
      </c>
      <c r="N24" s="11"/>
      <c r="O24" s="12"/>
      <c r="P24" s="14">
        <v>0.26250000000000001</v>
      </c>
      <c r="Q24" s="11"/>
      <c r="R24" s="11"/>
      <c r="S24" s="12">
        <v>19225084.199999999</v>
      </c>
      <c r="T24" s="12"/>
      <c r="U24" s="12"/>
      <c r="V24" s="13"/>
      <c r="W24" s="14"/>
    </row>
    <row r="25" spans="2:23" x14ac:dyDescent="0.35">
      <c r="B25" s="3" t="s">
        <v>48</v>
      </c>
      <c r="C25" s="3" t="s">
        <v>51</v>
      </c>
      <c r="D25" s="3" t="s">
        <v>60</v>
      </c>
      <c r="E25" s="3" t="s">
        <v>25</v>
      </c>
      <c r="F25" s="12"/>
      <c r="G25" s="9" t="s">
        <v>56</v>
      </c>
      <c r="H25" s="3" t="s">
        <v>29</v>
      </c>
      <c r="I25" s="3" t="s">
        <v>50</v>
      </c>
      <c r="J25" s="3" t="s">
        <v>61</v>
      </c>
      <c r="K25" s="3"/>
      <c r="L25" s="3" t="s">
        <v>61</v>
      </c>
      <c r="M25" s="3" t="s">
        <v>24</v>
      </c>
      <c r="N25" s="11"/>
      <c r="O25" s="12"/>
      <c r="P25" s="14">
        <v>0.20962016825512172</v>
      </c>
      <c r="Q25" s="11"/>
      <c r="R25" s="11"/>
      <c r="S25" s="12">
        <v>16216216.216216216</v>
      </c>
      <c r="T25" s="12"/>
      <c r="U25" s="12"/>
      <c r="V25" s="13"/>
      <c r="W25" s="14"/>
    </row>
    <row r="26" spans="2:23" x14ac:dyDescent="0.35">
      <c r="B26" s="3" t="s">
        <v>48</v>
      </c>
      <c r="C26" s="3" t="s">
        <v>51</v>
      </c>
      <c r="D26" s="3" t="s">
        <v>62</v>
      </c>
      <c r="E26" s="3" t="s">
        <v>25</v>
      </c>
      <c r="F26" s="12"/>
      <c r="G26" s="9" t="s">
        <v>63</v>
      </c>
      <c r="H26" s="3" t="s">
        <v>29</v>
      </c>
      <c r="I26" s="3" t="s">
        <v>50</v>
      </c>
      <c r="J26" s="3" t="s">
        <v>64</v>
      </c>
      <c r="K26" s="3"/>
      <c r="L26" s="3" t="s">
        <v>64</v>
      </c>
      <c r="M26" s="3" t="s">
        <v>24</v>
      </c>
      <c r="N26" s="11"/>
      <c r="O26" s="12"/>
      <c r="P26" s="14">
        <v>0.390625</v>
      </c>
      <c r="Q26" s="11"/>
      <c r="R26" s="11"/>
      <c r="S26" s="12">
        <v>5000000</v>
      </c>
      <c r="T26" s="12"/>
      <c r="U26" s="12"/>
      <c r="V26" s="13"/>
      <c r="W26" s="14"/>
    </row>
    <row r="27" spans="2:23" x14ac:dyDescent="0.35">
      <c r="B27" s="3" t="s">
        <v>65</v>
      </c>
      <c r="C27" s="3" t="s">
        <v>66</v>
      </c>
      <c r="D27" s="3" t="s">
        <v>76</v>
      </c>
      <c r="E27" s="3" t="s">
        <v>68</v>
      </c>
      <c r="F27" s="12"/>
      <c r="G27" s="9" t="s">
        <v>77</v>
      </c>
      <c r="H27" s="3" t="s">
        <v>29</v>
      </c>
      <c r="I27" s="3" t="s">
        <v>22</v>
      </c>
      <c r="J27" s="3" t="s">
        <v>23</v>
      </c>
      <c r="K27" s="3" t="s">
        <v>67</v>
      </c>
      <c r="L27" s="3" t="s">
        <v>23</v>
      </c>
      <c r="M27" s="3" t="s">
        <v>24</v>
      </c>
      <c r="N27" s="11"/>
      <c r="O27" s="12"/>
      <c r="P27" s="14">
        <v>0.6</v>
      </c>
      <c r="Q27" s="11"/>
      <c r="R27" s="11"/>
      <c r="S27" s="12">
        <v>7200000</v>
      </c>
      <c r="T27" s="12"/>
      <c r="U27" s="12"/>
      <c r="V27" s="13"/>
      <c r="W27" s="14"/>
    </row>
    <row r="28" spans="2:23" x14ac:dyDescent="0.35">
      <c r="B28" s="3" t="s">
        <v>65</v>
      </c>
      <c r="C28" s="3" t="s">
        <v>66</v>
      </c>
      <c r="D28" s="3" t="s">
        <v>78</v>
      </c>
      <c r="E28" s="3" t="s">
        <v>68</v>
      </c>
      <c r="F28" s="12"/>
      <c r="G28" s="9" t="s">
        <v>77</v>
      </c>
      <c r="H28" s="3" t="s">
        <v>29</v>
      </c>
      <c r="I28" s="3" t="s">
        <v>22</v>
      </c>
      <c r="J28" s="3" t="s">
        <v>23</v>
      </c>
      <c r="K28" s="3" t="s">
        <v>67</v>
      </c>
      <c r="L28" s="3" t="s">
        <v>23</v>
      </c>
      <c r="M28" s="3" t="s">
        <v>24</v>
      </c>
      <c r="N28" s="11"/>
      <c r="O28" s="12"/>
      <c r="P28" s="14">
        <v>0.6</v>
      </c>
      <c r="Q28" s="11"/>
      <c r="R28" s="11"/>
      <c r="S28" s="12">
        <v>7200000</v>
      </c>
      <c r="T28" s="12"/>
      <c r="U28" s="12"/>
      <c r="V28" s="13"/>
      <c r="W28" s="14"/>
    </row>
    <row r="29" spans="2:23" x14ac:dyDescent="0.35">
      <c r="B29" s="3" t="s">
        <v>36</v>
      </c>
      <c r="C29" s="3"/>
      <c r="D29" s="3" t="s">
        <v>47</v>
      </c>
      <c r="E29" s="3" t="s">
        <v>25</v>
      </c>
      <c r="F29" s="12"/>
      <c r="G29" s="9" t="s">
        <v>45</v>
      </c>
      <c r="H29" s="3" t="s">
        <v>29</v>
      </c>
      <c r="I29" s="3" t="s">
        <v>38</v>
      </c>
      <c r="J29" s="3" t="s">
        <v>46</v>
      </c>
      <c r="K29" s="3" t="s">
        <v>31</v>
      </c>
      <c r="L29" s="3" t="s">
        <v>46</v>
      </c>
      <c r="M29" s="3" t="s">
        <v>24</v>
      </c>
      <c r="N29" s="11"/>
      <c r="O29" s="12"/>
      <c r="P29" s="14">
        <v>0.47619047619047622</v>
      </c>
      <c r="Q29" s="11"/>
      <c r="R29" s="11"/>
      <c r="S29" s="12">
        <v>35714285.714285716</v>
      </c>
      <c r="T29" s="12"/>
      <c r="U29" s="12"/>
      <c r="V29" s="13"/>
      <c r="W29" s="14"/>
    </row>
    <row r="30" spans="2:23" customFormat="1" ht="15.5" x14ac:dyDescent="0.35">
      <c r="B30" s="1" t="s">
        <v>79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6"/>
      <c r="P30" s="1"/>
      <c r="Q30" s="4"/>
      <c r="R30" s="1"/>
      <c r="S30" s="6">
        <f>SUM(S9:S29)</f>
        <v>614539524.83960617</v>
      </c>
      <c r="T30" s="6"/>
      <c r="U30" s="6"/>
      <c r="V30" s="1"/>
      <c r="W30" s="1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Digital Plan for Costing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Sharma, Prasuk</dc:creator>
  <cp:lastModifiedBy>Nachane, Kedar</cp:lastModifiedBy>
  <dcterms:created xsi:type="dcterms:W3CDTF">2024-08-26T12:56:40Z</dcterms:created>
  <dcterms:modified xsi:type="dcterms:W3CDTF">2024-11-05T06:44:53Z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2024-08-26T14:04:35Z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f67d32bd-f6b2-4006-b9fc-801fdbe9cdab</vt:lpwstr>
  </property>
  <property fmtid="{D5CDD505-2E9C-101B-9397-08002B2CF9AE}" pid="8" name="MSIP_Label_ea60d57e-af5b-4752-ac57-3e4f28ca11dc_ContentBits">
    <vt:lpwstr>0</vt:lpwstr>
  </property>
</Properties>
</file>